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123\Downloads\"/>
    </mc:Choice>
  </mc:AlternateContent>
  <xr:revisionPtr revIDLastSave="0" documentId="13_ncr:1_{A1A35A4E-04F2-4336-89A8-F8584D14F2F7}" xr6:coauthVersionLast="47" xr6:coauthVersionMax="47" xr10:uidLastSave="{00000000-0000-0000-0000-000000000000}"/>
  <bookViews>
    <workbookView xWindow="-110" yWindow="-110" windowWidth="19420" windowHeight="10420" xr2:uid="{00000000-000D-0000-FFFF-FFFF00000000}"/>
  </bookViews>
  <sheets>
    <sheet name="SASG_Report" sheetId="1" r:id="rId1"/>
    <sheet name="範疇" sheetId="2" state="hidden" r:id="rId2"/>
  </sheets>
  <definedNames>
    <definedName name="_xlnm.Print_Area" localSheetId="0">SASG_Report!$A$1:$K$56</definedName>
    <definedName name="_xlnm.Print_Titles" localSheetId="0">SASG_Report!$19:$20</definedName>
    <definedName name="範疇">範疇!$A$1:$A$21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1" i="1" l="1"/>
  <c r="E51" i="1"/>
  <c r="E45" i="1"/>
  <c r="D45" i="1"/>
  <c r="D37" i="1"/>
  <c r="E37" i="1"/>
  <c r="D16" i="1"/>
  <c r="C16" i="1"/>
  <c r="C8" i="1"/>
  <c r="E52" i="1" l="1"/>
  <c r="D52" i="1"/>
  <c r="F14" i="1"/>
</calcChain>
</file>

<file path=xl/sharedStrings.xml><?xml version="1.0" encoding="utf-8"?>
<sst xmlns="http://schemas.openxmlformats.org/spreadsheetml/2006/main" count="113" uniqueCount="82">
  <si>
    <t>（一） 財務概況</t>
  </si>
  <si>
    <t>A</t>
  </si>
  <si>
    <t>本學年獲發撥款：</t>
  </si>
  <si>
    <t>B</t>
  </si>
  <si>
    <t>本學年總開支：</t>
  </si>
  <si>
    <t>C</t>
  </si>
  <si>
    <t>須退還教育局餘款（A - B）：</t>
  </si>
  <si>
    <t>（二） 受惠學生人數及資助金額</t>
  </si>
  <si>
    <t>學生類別</t>
  </si>
  <si>
    <t>資助金額</t>
  </si>
  <si>
    <t>綜合社會保障援助</t>
  </si>
  <si>
    <t>校本評定有經濟需要</t>
  </si>
  <si>
    <t>（上限為全學年津貼金額的25%）</t>
  </si>
  <si>
    <t>總計</t>
  </si>
  <si>
    <t>［註：此項應等於（一）B「本學年總開支」］</t>
  </si>
  <si>
    <t>（三） 活動開支詳情</t>
  </si>
  <si>
    <t>編號</t>
  </si>
  <si>
    <t>活動簡介及目標</t>
  </si>
  <si>
    <t>($)</t>
  </si>
  <si>
    <t>智能發展
(配合課程)</t>
  </si>
  <si>
    <t>體藝發展</t>
  </si>
  <si>
    <t>社會服務</t>
  </si>
  <si>
    <t>與工作有關
的經驗</t>
  </si>
  <si>
    <t xml:space="preserve"> （如空間不足，請於上方插入新行。）</t>
  </si>
  <si>
    <t>第1項總開支</t>
  </si>
  <si>
    <t>第2項總開支</t>
  </si>
  <si>
    <t>第3項總開支</t>
  </si>
  <si>
    <t>開支</t>
  </si>
  <si>
    <t>學校書簿津貼計劃－全額津貼</t>
  </si>
  <si>
    <r>
      <t>受惠學生</t>
    </r>
    <r>
      <rPr>
        <b/>
        <u/>
        <sz val="11"/>
        <color theme="1"/>
        <rFont val="Calibri"/>
        <family val="2"/>
      </rPr>
      <t>人數</t>
    </r>
  </si>
  <si>
    <t>全方位學習聯絡人（姓名、職位）：</t>
  </si>
  <si>
    <r>
      <t xml:space="preserve">受惠學生
</t>
    </r>
    <r>
      <rPr>
        <b/>
        <u/>
        <sz val="11"/>
        <color theme="1"/>
        <rFont val="Calibri"/>
        <family val="2"/>
      </rPr>
      <t>人次</t>
    </r>
    <r>
      <rPr>
        <b/>
        <u/>
        <vertAlign val="superscript"/>
        <sz val="11"/>
        <color theme="1"/>
        <rFont val="Calibri"/>
        <family val="2"/>
      </rPr>
      <t>1</t>
    </r>
  </si>
  <si>
    <t>1：受惠學生人次指參加每項活動的學生人數，學生參加多於一項活動可重覆計算。</t>
  </si>
  <si>
    <r>
      <t xml:space="preserve"> </t>
    </r>
    <r>
      <rPr>
        <b/>
        <sz val="11"/>
        <color theme="1"/>
        <rFont val="Calibri"/>
        <family val="2"/>
      </rPr>
      <t xml:space="preserve">2. </t>
    </r>
    <r>
      <rPr>
        <b/>
        <u/>
        <sz val="11"/>
        <color theme="1"/>
        <rFont val="Calibri"/>
        <family val="2"/>
      </rPr>
      <t>境外</t>
    </r>
    <r>
      <rPr>
        <b/>
        <sz val="11"/>
        <color theme="1"/>
        <rFont val="Calibri"/>
        <family val="2"/>
      </rPr>
      <t>活動</t>
    </r>
    <r>
      <rPr>
        <sz val="11"/>
        <color theme="1"/>
        <rFont val="Calibri"/>
        <family val="2"/>
      </rPr>
      <t>︰資助有經濟需要的學生參與境外活動／境外比賽</t>
    </r>
  </si>
  <si>
    <r>
      <t xml:space="preserve"> </t>
    </r>
    <r>
      <rPr>
        <b/>
        <sz val="11"/>
        <color theme="1"/>
        <rFont val="Calibri"/>
        <family val="2"/>
      </rPr>
      <t xml:space="preserve">3. </t>
    </r>
    <r>
      <rPr>
        <sz val="11"/>
        <color theme="1"/>
        <rFont val="Calibri"/>
        <family val="2"/>
      </rPr>
      <t>資助有經濟需要的學生購買參與全方位學習活動所必要的基本學習用品及裝備</t>
    </r>
  </si>
  <si>
    <t>中文</t>
  </si>
  <si>
    <t>英文</t>
  </si>
  <si>
    <t>數學</t>
  </si>
  <si>
    <t>科學</t>
  </si>
  <si>
    <t>地理</t>
  </si>
  <si>
    <t>歷史</t>
  </si>
  <si>
    <t>藝術（音樂）</t>
  </si>
  <si>
    <t>藝術（視藝）</t>
  </si>
  <si>
    <t>藝術（其他）</t>
  </si>
  <si>
    <t>體育</t>
  </si>
  <si>
    <t>常識</t>
  </si>
  <si>
    <t>公民與社會發展</t>
  </si>
  <si>
    <t>跨學科（STEM）</t>
  </si>
  <si>
    <t>跨學科（其他）</t>
  </si>
  <si>
    <t>憲法與基本法</t>
  </si>
  <si>
    <t>國家安全</t>
  </si>
  <si>
    <t>資優教育</t>
  </si>
  <si>
    <t>領袖訓練</t>
  </si>
  <si>
    <t>其他，請註明：</t>
  </si>
  <si>
    <t>學生活動支援津貼  運用報告</t>
  </si>
  <si>
    <r>
      <t xml:space="preserve">範疇
</t>
    </r>
    <r>
      <rPr>
        <sz val="10.5"/>
        <color theme="1"/>
        <rFont val="Calibri"/>
        <family val="2"/>
      </rPr>
      <t>(請選擇
適用的選項，
或自行填寫)</t>
    </r>
  </si>
  <si>
    <t>德育、公民及國民教育</t>
  </si>
  <si>
    <t>價值觀教育</t>
  </si>
  <si>
    <t>價值觀
教育</t>
  </si>
  <si>
    <t>2022年6月版</t>
  </si>
  <si>
    <r>
      <t>__23-24__</t>
    </r>
    <r>
      <rPr>
        <b/>
        <sz val="12"/>
        <color theme="1"/>
        <rFont val="MS Gothic"/>
        <family val="3"/>
        <charset val="128"/>
      </rPr>
      <t>學年</t>
    </r>
    <phoneticPr fontId="13" type="noConversion"/>
  </si>
  <si>
    <t>參觀科學館</t>
  </si>
  <si>
    <t>參觀機電工程署</t>
  </si>
  <si>
    <t>聯校運動會</t>
  </si>
  <si>
    <t>海洋公園學習活動</t>
  </si>
  <si>
    <t>迪士尼學習活動</t>
  </si>
  <si>
    <t xml:space="preserve">參觀香港文化博物館 </t>
    <phoneticPr fontId="13" type="noConversion"/>
  </si>
  <si>
    <t xml:space="preserve">參觀九龍公園 </t>
    <phoneticPr fontId="13" type="noConversion"/>
  </si>
  <si>
    <t xml:space="preserve">參觀排水繞道 </t>
    <phoneticPr fontId="13" type="noConversion"/>
  </si>
  <si>
    <t>海洋公園學習活動(車費)</t>
    <phoneticPr fontId="13" type="noConversion"/>
  </si>
  <si>
    <t>迪士尼學習活動(車費)</t>
    <phoneticPr fontId="13" type="noConversion"/>
  </si>
  <si>
    <r>
      <t xml:space="preserve"> </t>
    </r>
    <r>
      <rPr>
        <b/>
        <sz val="11"/>
        <color theme="1"/>
        <rFont val="Calibri"/>
        <family val="2"/>
      </rPr>
      <t xml:space="preserve">1. </t>
    </r>
    <r>
      <rPr>
        <b/>
        <u/>
        <sz val="11"/>
        <color theme="1"/>
        <rFont val="MS Gothic"/>
        <family val="3"/>
        <charset val="128"/>
      </rPr>
      <t>本地</t>
    </r>
    <r>
      <rPr>
        <b/>
        <sz val="11"/>
        <color theme="1"/>
        <rFont val="MS Gothic"/>
        <family val="3"/>
        <charset val="128"/>
      </rPr>
      <t>活動</t>
    </r>
    <r>
      <rPr>
        <sz val="11"/>
        <color theme="1"/>
        <rFont val="Yu Gothic"/>
        <family val="2"/>
        <charset val="128"/>
      </rPr>
      <t>︰資助有經濟需要的學生參與不同學科／跨學科／課程範疇的全方位學習活動，提升學習效能，或參與多元化全方位學習活動，以豐富五種基要學習經歷</t>
    </r>
    <phoneticPr fontId="13" type="noConversion"/>
  </si>
  <si>
    <r>
      <rPr>
        <b/>
        <sz val="11"/>
        <color theme="1"/>
        <rFont val="MS Gothic"/>
        <family val="3"/>
        <charset val="128"/>
      </rPr>
      <t xml:space="preserve">基要學習經歷
</t>
    </r>
    <r>
      <rPr>
        <sz val="11"/>
        <color theme="1"/>
        <rFont val="Calibri"/>
        <family val="2"/>
      </rPr>
      <t>(</t>
    </r>
    <r>
      <rPr>
        <sz val="11"/>
        <color theme="1"/>
        <rFont val="MS Gothic"/>
        <family val="3"/>
        <charset val="128"/>
      </rPr>
      <t>請於適用方格加上</t>
    </r>
    <r>
      <rPr>
        <sz val="11"/>
        <color theme="1"/>
        <rFont val="Wingdings"/>
        <charset val="2"/>
      </rPr>
      <t>ü</t>
    </r>
    <r>
      <rPr>
        <sz val="11"/>
        <color theme="1"/>
        <rFont val="MS Gothic"/>
        <family val="3"/>
        <charset val="128"/>
      </rPr>
      <t>號，可選擇多於一項</t>
    </r>
    <r>
      <rPr>
        <sz val="11"/>
        <color theme="1"/>
        <rFont val="Calibri"/>
        <family val="2"/>
      </rPr>
      <t>)</t>
    </r>
    <phoneticPr fontId="13" type="noConversion"/>
  </si>
  <si>
    <t>ü</t>
  </si>
  <si>
    <t>參觀益力多廠</t>
    <phoneticPr fontId="13" type="noConversion"/>
  </si>
  <si>
    <t xml:space="preserve">參觀動植物公園 </t>
    <phoneticPr fontId="13" type="noConversion"/>
  </si>
  <si>
    <t xml:space="preserve">參觀海防博物館 </t>
    <phoneticPr fontId="13" type="noConversion"/>
  </si>
  <si>
    <t>參觀中央圖書館</t>
    <phoneticPr fontId="13" type="noConversion"/>
  </si>
  <si>
    <t>由同根同心及全方位學習津貼支付</t>
    <phoneticPr fontId="13" type="noConversion"/>
  </si>
  <si>
    <t>由全方位學習津貼支付</t>
    <phoneticPr fontId="13" type="noConversion"/>
  </si>
  <si>
    <t>嚴士杰主任</t>
    <phoneticPr fontId="13" type="noConversion"/>
  </si>
  <si>
    <t>樂善堂楊仲明學校</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</si>
</sst>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809]#,##0.00;[Red]\-[$$-4809]#,##0.00"/>
    <numFmt numFmtId="177" formatCode="#,##0_ ;[Red]\-#,##0\ "/>
  </numFmts>
  <fonts count="24" x14ac:knownFonts="1">
    <font>
      <sz val="11"/>
      <color theme="1"/>
      <name val="Calibri"/>
      <family val="2"/>
    </font>
    <font>
      <b/>
      <sz val="11"/>
      <color theme="1"/>
      <name val="Calibri"/>
      <family val="2"/>
    </font>
    <font>
      <b/>
      <sz val="10"/>
      <color theme="0" tint="-4.9989318521683403E-2"/>
      <name val="Times New Roman"/>
      <family val="1"/>
    </font>
    <font>
      <sz val="11"/>
      <color theme="1"/>
      <name val="Times New Roman"/>
      <family val="1"/>
    </font>
    <font>
      <b/>
      <u/>
      <sz val="11"/>
      <color theme="1"/>
      <name val="Calibri"/>
      <family val="2"/>
    </font>
    <font>
      <sz val="10"/>
      <color theme="1"/>
      <name val="Calibri"/>
      <family val="2"/>
    </font>
    <font>
      <b/>
      <sz val="11"/>
      <color rgb="FF0000CC"/>
      <name val="Calibri"/>
      <family val="2"/>
    </font>
    <font>
      <b/>
      <sz val="12"/>
      <color theme="1"/>
      <name val="Calibri"/>
      <family val="2"/>
    </font>
    <font>
      <b/>
      <sz val="10"/>
      <color rgb="FFC00000"/>
      <name val="Calibri"/>
      <family val="2"/>
    </font>
    <font>
      <b/>
      <u/>
      <sz val="12"/>
      <color theme="1"/>
      <name val="Calibri"/>
      <family val="2"/>
    </font>
    <font>
      <b/>
      <u/>
      <vertAlign val="superscript"/>
      <sz val="11"/>
      <color theme="1"/>
      <name val="Calibri"/>
      <family val="2"/>
    </font>
    <font>
      <sz val="11"/>
      <color theme="1"/>
      <name val="Wingdings"/>
      <charset val="2"/>
    </font>
    <font>
      <sz val="10.5"/>
      <color theme="1"/>
      <name val="Calibri"/>
      <family val="2"/>
    </font>
    <font>
      <sz val="9"/>
      <name val="細明體"/>
      <family val="3"/>
      <charset val="136"/>
    </font>
    <font>
      <b/>
      <sz val="12"/>
      <color theme="1"/>
      <name val="MS Gothic"/>
      <family val="3"/>
      <charset val="128"/>
    </font>
    <font>
      <b/>
      <u/>
      <sz val="11"/>
      <color theme="1"/>
      <name val="MS Gothic"/>
      <family val="3"/>
      <charset val="128"/>
    </font>
    <font>
      <b/>
      <sz val="11"/>
      <color theme="1"/>
      <name val="MS Gothic"/>
      <family val="3"/>
      <charset val="128"/>
    </font>
    <font>
      <sz val="11"/>
      <color theme="1"/>
      <name val="Yu Gothic"/>
      <family val="2"/>
      <charset val="128"/>
    </font>
    <font>
      <sz val="11"/>
      <color theme="1"/>
      <name val="細明體"/>
      <family val="3"/>
      <charset val="136"/>
    </font>
    <font>
      <sz val="11"/>
      <color theme="1"/>
      <name val="MS Gothic"/>
      <family val="3"/>
      <charset val="128"/>
    </font>
    <font>
      <b/>
      <sz val="11"/>
      <color theme="1"/>
      <name val="Calibri"/>
      <family val="3"/>
      <charset val="128"/>
    </font>
    <font>
      <sz val="12"/>
      <color theme="1"/>
      <name val="新細明體"/>
      <family val="1"/>
      <charset val="136"/>
      <scheme val="minor"/>
    </font>
    <font>
      <sz val="11"/>
      <color theme="1"/>
      <name val="微軟正黑體"/>
      <family val="2"/>
      <charset val="136"/>
    </font>
    <font>
      <b/>
      <sz val="12"/>
      <color theme="1"/>
      <name val="微軟正黑體"/>
      <family val="2"/>
      <charset val="136"/>
    </font>
  </fonts>
  <fills count="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BFDDAB"/>
        <bgColor indexed="64"/>
      </patternFill>
    </fill>
    <fill>
      <patternFill patternType="solid">
        <fgColor rgb="FFD9EDD3"/>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style="thin">
        <color theme="1" tint="0.34998626667073579"/>
      </right>
      <top style="thin">
        <color indexed="64"/>
      </top>
      <bottom style="thin">
        <color theme="1" tint="0.34998626667073579"/>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theme="1" tint="0.34998626667073579"/>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76">
    <xf numFmtId="0" fontId="0" fillId="0" borderId="0" xfId="0"/>
    <xf numFmtId="0" fontId="0" fillId="2" borderId="0" xfId="0" applyFill="1" applyAlignment="1">
      <alignment vertical="center"/>
    </xf>
    <xf numFmtId="0" fontId="3" fillId="2" borderId="0" xfId="0" applyFont="1" applyFill="1" applyAlignment="1" applyProtection="1">
      <alignment vertical="center"/>
      <protection locked="0"/>
    </xf>
    <xf numFmtId="176" fontId="1" fillId="2" borderId="3" xfId="0" applyNumberFormat="1" applyFont="1" applyFill="1" applyBorder="1" applyAlignment="1">
      <alignment horizontal="right" vertical="center" indent="1"/>
    </xf>
    <xf numFmtId="0" fontId="0" fillId="4" borderId="2" xfId="0" quotePrefix="1" applyFill="1" applyBorder="1" applyAlignment="1">
      <alignment horizontal="center" vertical="center"/>
    </xf>
    <xf numFmtId="0" fontId="1" fillId="4" borderId="1" xfId="0" applyFont="1" applyFill="1" applyBorder="1" applyAlignment="1">
      <alignment horizontal="center"/>
    </xf>
    <xf numFmtId="0" fontId="1" fillId="4" borderId="3" xfId="0" applyFont="1" applyFill="1" applyBorder="1" applyAlignment="1">
      <alignment horizontal="center" vertical="top"/>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xf>
    <xf numFmtId="0" fontId="0" fillId="5" borderId="4" xfId="0" applyFill="1" applyBorder="1" applyAlignment="1">
      <alignment vertical="center" wrapText="1"/>
    </xf>
    <xf numFmtId="0" fontId="0" fillId="2" borderId="0" xfId="0" applyFill="1" applyAlignment="1">
      <alignment horizontal="left" vertical="center"/>
    </xf>
    <xf numFmtId="0" fontId="6" fillId="2" borderId="0" xfId="0" applyFont="1" applyFill="1" applyAlignment="1">
      <alignment vertical="center"/>
    </xf>
    <xf numFmtId="177" fontId="0" fillId="2" borderId="2" xfId="0" applyNumberFormat="1" applyFill="1" applyBorder="1" applyAlignment="1">
      <alignment horizontal="center" vertical="center"/>
    </xf>
    <xf numFmtId="177" fontId="1" fillId="2" borderId="2" xfId="0" applyNumberFormat="1" applyFont="1" applyFill="1" applyBorder="1" applyAlignment="1">
      <alignment horizontal="center" vertical="center"/>
    </xf>
    <xf numFmtId="0" fontId="7" fillId="2" borderId="0" xfId="0" applyFont="1" applyFill="1" applyAlignment="1">
      <alignment vertical="center"/>
    </xf>
    <xf numFmtId="0" fontId="0" fillId="2" borderId="12" xfId="0" applyFill="1" applyBorder="1" applyAlignment="1">
      <alignment horizontal="center" vertical="center"/>
    </xf>
    <xf numFmtId="0" fontId="0" fillId="2" borderId="13" xfId="0" applyFill="1" applyBorder="1" applyAlignment="1">
      <alignment vertical="center"/>
    </xf>
    <xf numFmtId="177" fontId="0" fillId="2" borderId="13" xfId="0" applyNumberFormat="1" applyFill="1" applyBorder="1" applyAlignment="1">
      <alignment horizontal="center" vertical="center"/>
    </xf>
    <xf numFmtId="176" fontId="0" fillId="2" borderId="13" xfId="0" applyNumberFormat="1" applyFill="1" applyBorder="1" applyAlignment="1">
      <alignment horizontal="right" vertical="center" indent="1"/>
    </xf>
    <xf numFmtId="0" fontId="0" fillId="2" borderId="15" xfId="0" applyFill="1" applyBorder="1" applyAlignment="1">
      <alignment horizontal="center" vertical="center"/>
    </xf>
    <xf numFmtId="0" fontId="0" fillId="2" borderId="16" xfId="0" applyFill="1" applyBorder="1" applyAlignment="1">
      <alignment vertical="center"/>
    </xf>
    <xf numFmtId="177" fontId="0" fillId="2" borderId="16" xfId="0" applyNumberFormat="1" applyFill="1" applyBorder="1" applyAlignment="1">
      <alignment horizontal="center" vertical="center"/>
    </xf>
    <xf numFmtId="176" fontId="0" fillId="2" borderId="16" xfId="0" applyNumberFormat="1" applyFill="1" applyBorder="1" applyAlignment="1">
      <alignment horizontal="right" vertical="center" indent="1"/>
    </xf>
    <xf numFmtId="0" fontId="2" fillId="3" borderId="18"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177" fontId="2" fillId="3" borderId="19" xfId="0" applyNumberFormat="1" applyFont="1" applyFill="1" applyBorder="1" applyAlignment="1" applyProtection="1">
      <alignment horizontal="left" vertical="center"/>
      <protection locked="0"/>
    </xf>
    <xf numFmtId="0" fontId="3" fillId="3" borderId="19" xfId="0" applyFont="1" applyFill="1" applyBorder="1" applyAlignment="1" applyProtection="1">
      <alignment horizontal="right" vertical="center" indent="1"/>
      <protection locked="0"/>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9" xfId="0" applyFont="1" applyFill="1" applyBorder="1" applyAlignment="1" applyProtection="1">
      <alignment horizontal="center" vertical="center"/>
      <protection locked="0"/>
    </xf>
    <xf numFmtId="176" fontId="11" fillId="3" borderId="19" xfId="0" applyNumberFormat="1"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5" fillId="2" borderId="0" xfId="0" applyFont="1" applyFill="1" applyAlignment="1">
      <alignment horizontal="right" vertical="center"/>
    </xf>
    <xf numFmtId="0" fontId="7" fillId="2" borderId="0" xfId="0" applyFont="1" applyFill="1" applyAlignment="1">
      <alignment horizontal="center" vertical="center"/>
    </xf>
    <xf numFmtId="0" fontId="1" fillId="2" borderId="4" xfId="0" applyFont="1" applyFill="1" applyBorder="1" applyAlignment="1">
      <alignment horizontal="right" vertical="center"/>
    </xf>
    <xf numFmtId="0" fontId="1" fillId="2" borderId="5" xfId="0" applyFont="1" applyFill="1" applyBorder="1" applyAlignment="1">
      <alignment horizontal="right" vertical="center"/>
    </xf>
    <xf numFmtId="0" fontId="1" fillId="2" borderId="6" xfId="0" applyFont="1" applyFill="1" applyBorder="1" applyAlignment="1">
      <alignment horizontal="right" vertical="center"/>
    </xf>
    <xf numFmtId="176" fontId="0" fillId="2" borderId="4" xfId="0" applyNumberFormat="1" applyFill="1" applyBorder="1" applyAlignment="1">
      <alignment horizontal="center" vertical="center"/>
    </xf>
    <xf numFmtId="176" fontId="0" fillId="2" borderId="6" xfId="0" applyNumberFormat="1" applyFill="1" applyBorder="1" applyAlignment="1">
      <alignment horizontal="center" vertical="center"/>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3" xfId="0" applyFont="1" applyFill="1" applyBorder="1" applyAlignment="1">
      <alignment horizontal="center" vertical="center"/>
    </xf>
    <xf numFmtId="0" fontId="9" fillId="2" borderId="0" xfId="0" applyFont="1" applyFill="1" applyAlignment="1">
      <alignment horizontal="left" vertical="center"/>
    </xf>
    <xf numFmtId="176" fontId="1" fillId="2" borderId="10" xfId="0" applyNumberFormat="1" applyFont="1" applyFill="1" applyBorder="1" applyAlignment="1">
      <alignment horizontal="right" vertical="center" indent="1"/>
    </xf>
    <xf numFmtId="176" fontId="1" fillId="2" borderId="11" xfId="0" applyNumberFormat="1" applyFont="1" applyFill="1" applyBorder="1" applyAlignment="1">
      <alignment horizontal="right" vertical="center" indent="1"/>
    </xf>
    <xf numFmtId="0" fontId="1" fillId="4" borderId="2" xfId="0" applyFont="1" applyFill="1" applyBorder="1" applyAlignment="1">
      <alignment horizontal="center" vertical="center"/>
    </xf>
    <xf numFmtId="177" fontId="0" fillId="2" borderId="1" xfId="0" applyNumberFormat="1" applyFill="1" applyBorder="1" applyAlignment="1">
      <alignment horizontal="center" vertical="center"/>
    </xf>
    <xf numFmtId="177" fontId="0" fillId="2" borderId="3" xfId="0" applyNumberForma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0" fillId="5" borderId="2" xfId="0" applyFill="1" applyBorder="1" applyAlignment="1">
      <alignment horizontal="center" vertical="center" wrapText="1"/>
    </xf>
    <xf numFmtId="176" fontId="0" fillId="2" borderId="2" xfId="0" applyNumberFormat="1" applyFill="1" applyBorder="1" applyAlignment="1">
      <alignment horizontal="right" vertical="center" indent="1"/>
    </xf>
    <xf numFmtId="176" fontId="0" fillId="2" borderId="1" xfId="0" applyNumberFormat="1" applyFill="1" applyBorder="1" applyAlignment="1">
      <alignment horizontal="right" vertical="center" indent="1"/>
    </xf>
    <xf numFmtId="0" fontId="0" fillId="4" borderId="2" xfId="0" applyFill="1" applyBorder="1" applyAlignment="1">
      <alignment horizontal="left" vertical="center"/>
    </xf>
    <xf numFmtId="0" fontId="0" fillId="2" borderId="2" xfId="0" applyFill="1" applyBorder="1" applyAlignment="1">
      <alignment horizontal="left" vertical="center"/>
    </xf>
    <xf numFmtId="0" fontId="9" fillId="2" borderId="8" xfId="0" applyFont="1" applyFill="1" applyBorder="1" applyAlignment="1">
      <alignment horizontal="left" vertical="center"/>
    </xf>
    <xf numFmtId="0" fontId="5" fillId="2" borderId="7" xfId="0" applyFont="1"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0" fillId="5" borderId="6" xfId="0" applyFill="1" applyBorder="1" applyAlignment="1">
      <alignment horizontal="left" vertical="center"/>
    </xf>
    <xf numFmtId="0" fontId="8" fillId="2" borderId="9" xfId="0" applyFont="1" applyFill="1" applyBorder="1" applyAlignment="1">
      <alignment horizontal="left" vertical="center" wrapText="1"/>
    </xf>
    <xf numFmtId="0" fontId="8" fillId="2" borderId="0" xfId="0" applyFont="1" applyFill="1" applyAlignment="1">
      <alignment horizontal="left" vertical="center" wrapText="1"/>
    </xf>
    <xf numFmtId="0" fontId="1" fillId="2" borderId="2" xfId="0" applyFont="1" applyFill="1" applyBorder="1" applyAlignment="1">
      <alignment horizontal="right" vertical="center"/>
    </xf>
    <xf numFmtId="0" fontId="11" fillId="2" borderId="4" xfId="0" applyFon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18" fillId="2" borderId="13" xfId="0" applyFont="1" applyFill="1" applyBorder="1" applyAlignment="1">
      <alignment vertical="center"/>
    </xf>
    <xf numFmtId="0" fontId="18" fillId="2" borderId="16" xfId="0" applyFont="1" applyFill="1" applyBorder="1" applyAlignment="1">
      <alignment vertical="center"/>
    </xf>
    <xf numFmtId="0" fontId="20" fillId="4" borderId="2" xfId="0" applyFont="1" applyFill="1" applyBorder="1" applyAlignment="1">
      <alignment horizontal="center" vertical="center" wrapText="1"/>
    </xf>
    <xf numFmtId="0" fontId="21" fillId="0" borderId="21" xfId="0" applyFont="1" applyBorder="1" applyAlignment="1">
      <alignment vertical="center" wrapText="1"/>
    </xf>
    <xf numFmtId="0" fontId="21" fillId="0" borderId="22" xfId="0" applyFont="1" applyBorder="1" applyAlignment="1">
      <alignment vertical="center" wrapText="1"/>
    </xf>
    <xf numFmtId="0" fontId="22" fillId="2" borderId="2" xfId="0" applyFont="1" applyFill="1" applyBorder="1" applyAlignment="1">
      <alignment horizontal="left" vertical="center"/>
    </xf>
    <xf numFmtId="0" fontId="23" fillId="2" borderId="0" xfId="0" applyFont="1" applyFill="1" applyAlignment="1">
      <alignment horizontal="center" vertical="center"/>
    </xf>
  </cellXfs>
  <cellStyles count="1">
    <cellStyle name="一般" xfId="0" builtinId="0"/>
  </cellStyles>
  <dxfs count="0"/>
  <tableStyles count="0" defaultTableStyle="TableStyleMedium2" defaultPivotStyle="PivotStyleLight16"/>
  <colors>
    <mruColors>
      <color rgb="FFBFDDAB"/>
      <color rgb="FFD9EDD3"/>
      <color rgb="FF0000CC"/>
      <color rgb="FFD6ECD0"/>
      <color rgb="FFA6D799"/>
      <color rgb="FFB4D79D"/>
      <color rgb="FFBCD7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5"/>
  <sheetViews>
    <sheetView tabSelected="1" topLeftCell="A45" zoomScaleNormal="100" workbookViewId="0">
      <selection activeCell="I6" sqref="I6"/>
    </sheetView>
  </sheetViews>
  <sheetFormatPr defaultColWidth="9.1796875" defaultRowHeight="14.5" x14ac:dyDescent="0.35"/>
  <cols>
    <col min="1" max="1" width="7.7265625" style="1" customWidth="1"/>
    <col min="2" max="2" width="38.7265625" style="1" customWidth="1"/>
    <col min="3" max="4" width="14.7265625" style="1" customWidth="1"/>
    <col min="5" max="5" width="15.7265625" style="1" customWidth="1"/>
    <col min="6" max="10" width="13.1796875" style="1" customWidth="1"/>
    <col min="11" max="11" width="2.7265625" style="1" customWidth="1"/>
    <col min="12" max="16384" width="9.1796875" style="1"/>
  </cols>
  <sheetData>
    <row r="1" spans="1:14" ht="18" customHeight="1" x14ac:dyDescent="0.35">
      <c r="A1" s="75" t="s">
        <v>81</v>
      </c>
      <c r="B1" s="35"/>
      <c r="C1" s="35"/>
      <c r="D1" s="35"/>
      <c r="E1" s="35"/>
      <c r="F1" s="35"/>
      <c r="G1" s="35"/>
      <c r="H1" s="35"/>
      <c r="I1" s="35"/>
      <c r="J1" s="34" t="s">
        <v>59</v>
      </c>
      <c r="K1" s="14"/>
      <c r="L1" s="14"/>
      <c r="M1" s="14"/>
      <c r="N1" s="14"/>
    </row>
    <row r="2" spans="1:14" ht="18" customHeight="1" x14ac:dyDescent="0.35">
      <c r="A2" s="35" t="s">
        <v>54</v>
      </c>
      <c r="B2" s="35"/>
      <c r="C2" s="35"/>
      <c r="D2" s="35"/>
      <c r="E2" s="35"/>
      <c r="F2" s="35"/>
      <c r="G2" s="35"/>
      <c r="H2" s="35"/>
      <c r="I2" s="35"/>
      <c r="J2" s="14"/>
      <c r="K2" s="14"/>
      <c r="L2" s="14"/>
      <c r="M2" s="14"/>
      <c r="N2" s="14"/>
    </row>
    <row r="3" spans="1:14" ht="18" customHeight="1" x14ac:dyDescent="0.35">
      <c r="A3" s="35" t="s">
        <v>60</v>
      </c>
      <c r="B3" s="35"/>
      <c r="C3" s="35"/>
      <c r="D3" s="35"/>
      <c r="E3" s="35"/>
      <c r="F3" s="35"/>
      <c r="G3" s="35"/>
      <c r="H3" s="35"/>
      <c r="I3" s="35"/>
      <c r="J3" s="14"/>
      <c r="K3" s="14"/>
      <c r="L3" s="14"/>
      <c r="M3" s="14"/>
      <c r="N3" s="14"/>
    </row>
    <row r="4" spans="1:14" x14ac:dyDescent="0.35">
      <c r="A4" s="10"/>
    </row>
    <row r="5" spans="1:14" ht="20.25" customHeight="1" x14ac:dyDescent="0.35">
      <c r="A5" s="45" t="s">
        <v>0</v>
      </c>
      <c r="B5" s="45"/>
      <c r="C5" s="45"/>
      <c r="D5" s="45"/>
      <c r="E5" s="45"/>
      <c r="F5" s="45"/>
      <c r="G5" s="45"/>
      <c r="H5" s="45"/>
      <c r="I5" s="45"/>
      <c r="J5" s="45"/>
    </row>
    <row r="6" spans="1:14" ht="20.25" customHeight="1" x14ac:dyDescent="0.35">
      <c r="A6" s="4" t="s">
        <v>1</v>
      </c>
      <c r="B6" s="9" t="s">
        <v>2</v>
      </c>
      <c r="C6" s="39">
        <v>70350</v>
      </c>
      <c r="D6" s="40"/>
    </row>
    <row r="7" spans="1:14" ht="20.25" customHeight="1" x14ac:dyDescent="0.35">
      <c r="A7" s="4" t="s">
        <v>3</v>
      </c>
      <c r="B7" s="9" t="s">
        <v>4</v>
      </c>
      <c r="C7" s="39">
        <v>70006</v>
      </c>
      <c r="D7" s="40"/>
    </row>
    <row r="8" spans="1:14" ht="20.25" customHeight="1" x14ac:dyDescent="0.35">
      <c r="A8" s="4" t="s">
        <v>5</v>
      </c>
      <c r="B8" s="9" t="s">
        <v>6</v>
      </c>
      <c r="C8" s="39">
        <f>C6-C7</f>
        <v>344</v>
      </c>
      <c r="D8" s="40"/>
    </row>
    <row r="10" spans="1:14" ht="20.25" customHeight="1" x14ac:dyDescent="0.35">
      <c r="A10" s="45" t="s">
        <v>7</v>
      </c>
      <c r="B10" s="45"/>
      <c r="C10" s="45"/>
      <c r="D10" s="45"/>
      <c r="E10" s="45"/>
      <c r="F10" s="45"/>
      <c r="G10" s="45"/>
      <c r="H10" s="45"/>
      <c r="I10" s="45"/>
      <c r="J10" s="45"/>
    </row>
    <row r="11" spans="1:14" ht="20.25" customHeight="1" x14ac:dyDescent="0.35">
      <c r="A11" s="48" t="s">
        <v>8</v>
      </c>
      <c r="B11" s="48"/>
      <c r="C11" s="8" t="s">
        <v>29</v>
      </c>
      <c r="D11" s="48" t="s">
        <v>9</v>
      </c>
      <c r="E11" s="48"/>
    </row>
    <row r="12" spans="1:14" ht="20.25" customHeight="1" x14ac:dyDescent="0.35">
      <c r="A12" s="53" t="s">
        <v>10</v>
      </c>
      <c r="B12" s="53"/>
      <c r="C12" s="12">
        <v>65</v>
      </c>
      <c r="D12" s="54">
        <v>24700</v>
      </c>
      <c r="E12" s="54"/>
    </row>
    <row r="13" spans="1:14" ht="20.25" customHeight="1" x14ac:dyDescent="0.35">
      <c r="A13" s="53" t="s">
        <v>28</v>
      </c>
      <c r="B13" s="53"/>
      <c r="C13" s="12">
        <v>115</v>
      </c>
      <c r="D13" s="54">
        <v>43700</v>
      </c>
      <c r="E13" s="54"/>
    </row>
    <row r="14" spans="1:14" ht="18.75" customHeight="1" x14ac:dyDescent="0.35">
      <c r="A14" s="53" t="s">
        <v>11</v>
      </c>
      <c r="B14" s="53"/>
      <c r="C14" s="49">
        <v>4</v>
      </c>
      <c r="D14" s="55">
        <v>1606</v>
      </c>
      <c r="E14" s="55"/>
      <c r="F14" s="63" t="str">
        <f>IF(D14&gt;(C6*25%),"(此項上限為全學年津貼金額的25%。如有確切需要超出此限，可於本學年 1 月或之前聯絡所屬高級學校發展主任，我們會按個別學校的特殊情況考慮。)","")</f>
        <v/>
      </c>
      <c r="G14" s="64"/>
      <c r="H14" s="64"/>
      <c r="I14" s="64"/>
      <c r="J14" s="64"/>
    </row>
    <row r="15" spans="1:14" x14ac:dyDescent="0.35">
      <c r="A15" s="53"/>
      <c r="B15" s="53"/>
      <c r="C15" s="50"/>
      <c r="D15" s="51" t="s">
        <v>12</v>
      </c>
      <c r="E15" s="52"/>
      <c r="F15" s="63"/>
      <c r="G15" s="64"/>
      <c r="H15" s="64"/>
      <c r="I15" s="64"/>
      <c r="J15" s="64"/>
    </row>
    <row r="16" spans="1:14" ht="20.25" customHeight="1" x14ac:dyDescent="0.35">
      <c r="A16" s="36" t="s">
        <v>13</v>
      </c>
      <c r="B16" s="38"/>
      <c r="C16" s="13">
        <f>SUM(C12:C15)</f>
        <v>184</v>
      </c>
      <c r="D16" s="46">
        <f>SUM(D12,D13,D14)</f>
        <v>70006</v>
      </c>
      <c r="E16" s="47"/>
      <c r="F16" s="11" t="s">
        <v>14</v>
      </c>
    </row>
    <row r="18" spans="1:10" ht="20.25" customHeight="1" x14ac:dyDescent="0.35">
      <c r="A18" s="58" t="s">
        <v>15</v>
      </c>
      <c r="B18" s="58"/>
      <c r="C18" s="58"/>
      <c r="D18" s="58"/>
      <c r="E18" s="58"/>
      <c r="F18" s="58"/>
      <c r="G18" s="58"/>
      <c r="H18" s="58"/>
      <c r="I18" s="58"/>
      <c r="J18" s="58"/>
    </row>
    <row r="19" spans="1:10" ht="34.5" customHeight="1" x14ac:dyDescent="0.35">
      <c r="A19" s="43" t="s">
        <v>16</v>
      </c>
      <c r="B19" s="43" t="s">
        <v>17</v>
      </c>
      <c r="C19" s="41" t="s">
        <v>55</v>
      </c>
      <c r="D19" s="41" t="s">
        <v>31</v>
      </c>
      <c r="E19" s="5" t="s">
        <v>27</v>
      </c>
      <c r="F19" s="71" t="s">
        <v>72</v>
      </c>
      <c r="G19" s="48"/>
      <c r="H19" s="48"/>
      <c r="I19" s="48"/>
      <c r="J19" s="48"/>
    </row>
    <row r="20" spans="1:10" ht="34.5" customHeight="1" x14ac:dyDescent="0.35">
      <c r="A20" s="44"/>
      <c r="B20" s="44"/>
      <c r="C20" s="44"/>
      <c r="D20" s="42"/>
      <c r="E20" s="6" t="s">
        <v>18</v>
      </c>
      <c r="F20" s="7" t="s">
        <v>19</v>
      </c>
      <c r="G20" s="7" t="s">
        <v>58</v>
      </c>
      <c r="H20" s="8" t="s">
        <v>20</v>
      </c>
      <c r="I20" s="8" t="s">
        <v>21</v>
      </c>
      <c r="J20" s="7" t="s">
        <v>22</v>
      </c>
    </row>
    <row r="21" spans="1:10" ht="20.25" customHeight="1" thickBot="1" x14ac:dyDescent="0.4">
      <c r="A21" s="60" t="s">
        <v>71</v>
      </c>
      <c r="B21" s="61"/>
      <c r="C21" s="61"/>
      <c r="D21" s="61"/>
      <c r="E21" s="61"/>
      <c r="F21" s="61"/>
      <c r="G21" s="61"/>
      <c r="H21" s="61"/>
      <c r="I21" s="61"/>
      <c r="J21" s="62"/>
    </row>
    <row r="22" spans="1:10" ht="20.25" customHeight="1" thickBot="1" x14ac:dyDescent="0.4">
      <c r="A22" s="15">
        <v>1</v>
      </c>
      <c r="B22" s="72" t="s">
        <v>68</v>
      </c>
      <c r="C22" s="69" t="s">
        <v>45</v>
      </c>
      <c r="D22" s="17">
        <v>35</v>
      </c>
      <c r="E22" s="18">
        <v>10000</v>
      </c>
      <c r="F22" s="27" t="s">
        <v>73</v>
      </c>
      <c r="G22" s="27"/>
      <c r="H22" s="27"/>
      <c r="I22" s="27"/>
      <c r="J22" s="28"/>
    </row>
    <row r="23" spans="1:10" ht="20.25" customHeight="1" thickBot="1" x14ac:dyDescent="0.4">
      <c r="A23" s="19">
        <v>2</v>
      </c>
      <c r="B23" s="73" t="s">
        <v>67</v>
      </c>
      <c r="C23" s="70" t="s">
        <v>45</v>
      </c>
      <c r="D23" s="21">
        <v>14</v>
      </c>
      <c r="E23" s="22">
        <v>1600</v>
      </c>
      <c r="F23" s="27" t="s">
        <v>73</v>
      </c>
      <c r="G23" s="29"/>
      <c r="H23" s="29"/>
      <c r="I23" s="29"/>
      <c r="J23" s="30"/>
    </row>
    <row r="24" spans="1:10" ht="20.25" customHeight="1" thickBot="1" x14ac:dyDescent="0.4">
      <c r="A24" s="19">
        <v>3</v>
      </c>
      <c r="B24" s="73" t="s">
        <v>66</v>
      </c>
      <c r="C24" s="70" t="s">
        <v>45</v>
      </c>
      <c r="D24" s="21">
        <v>16</v>
      </c>
      <c r="E24" s="22">
        <v>1800</v>
      </c>
      <c r="F24" s="27" t="s">
        <v>73</v>
      </c>
      <c r="G24" s="29"/>
      <c r="H24" s="29"/>
      <c r="I24" s="29"/>
      <c r="J24" s="30"/>
    </row>
    <row r="25" spans="1:10" ht="20.25" customHeight="1" thickBot="1" x14ac:dyDescent="0.4">
      <c r="A25" s="19">
        <v>4</v>
      </c>
      <c r="B25" s="73" t="s">
        <v>61</v>
      </c>
      <c r="C25" s="70" t="s">
        <v>45</v>
      </c>
      <c r="D25" s="21">
        <v>48</v>
      </c>
      <c r="E25" s="22">
        <v>3000</v>
      </c>
      <c r="F25" s="27" t="s">
        <v>73</v>
      </c>
      <c r="G25" s="29"/>
      <c r="H25" s="29"/>
      <c r="I25" s="29"/>
      <c r="J25" s="30"/>
    </row>
    <row r="26" spans="1:10" ht="20.25" customHeight="1" thickBot="1" x14ac:dyDescent="0.4">
      <c r="A26" s="19">
        <v>5</v>
      </c>
      <c r="B26" s="73" t="s">
        <v>62</v>
      </c>
      <c r="C26" s="70" t="s">
        <v>45</v>
      </c>
      <c r="D26" s="21">
        <v>37</v>
      </c>
      <c r="E26" s="22">
        <v>1200</v>
      </c>
      <c r="F26" s="27" t="s">
        <v>73</v>
      </c>
      <c r="G26" s="29"/>
      <c r="H26" s="29"/>
      <c r="I26" s="29"/>
      <c r="J26" s="30"/>
    </row>
    <row r="27" spans="1:10" ht="20.25" customHeight="1" thickBot="1" x14ac:dyDescent="0.4">
      <c r="A27" s="19">
        <v>6</v>
      </c>
      <c r="B27" s="73" t="s">
        <v>74</v>
      </c>
      <c r="C27" s="70" t="s">
        <v>45</v>
      </c>
      <c r="D27" s="21">
        <v>30</v>
      </c>
      <c r="E27" s="22">
        <v>3200</v>
      </c>
      <c r="F27" s="27" t="s">
        <v>73</v>
      </c>
      <c r="G27" s="29"/>
      <c r="H27" s="29"/>
      <c r="I27" s="29"/>
      <c r="J27" s="30"/>
    </row>
    <row r="28" spans="1:10" ht="20.25" customHeight="1" thickBot="1" x14ac:dyDescent="0.4">
      <c r="A28" s="19">
        <v>7</v>
      </c>
      <c r="B28" s="73" t="s">
        <v>75</v>
      </c>
      <c r="C28" s="70" t="s">
        <v>45</v>
      </c>
      <c r="D28" s="21">
        <v>14</v>
      </c>
      <c r="E28" s="22">
        <v>2000</v>
      </c>
      <c r="F28" s="27" t="s">
        <v>73</v>
      </c>
      <c r="G28" s="29"/>
      <c r="H28" s="29"/>
      <c r="I28" s="29"/>
      <c r="J28" s="30"/>
    </row>
    <row r="29" spans="1:10" ht="20.25" customHeight="1" thickBot="1" x14ac:dyDescent="0.4">
      <c r="A29" s="19">
        <v>8</v>
      </c>
      <c r="B29" s="73" t="s">
        <v>76</v>
      </c>
      <c r="C29" s="70" t="s">
        <v>45</v>
      </c>
      <c r="D29" s="21">
        <v>35</v>
      </c>
      <c r="E29" s="22">
        <v>4000</v>
      </c>
      <c r="F29" s="27" t="s">
        <v>73</v>
      </c>
      <c r="G29" s="29"/>
      <c r="H29" s="29"/>
      <c r="I29" s="29"/>
      <c r="J29" s="30"/>
    </row>
    <row r="30" spans="1:10" ht="20.25" customHeight="1" thickBot="1" x14ac:dyDescent="0.4">
      <c r="A30" s="19">
        <v>9</v>
      </c>
      <c r="B30" s="73" t="s">
        <v>77</v>
      </c>
      <c r="C30" s="70" t="s">
        <v>48</v>
      </c>
      <c r="D30" s="21">
        <v>44</v>
      </c>
      <c r="E30" s="22">
        <v>2000</v>
      </c>
      <c r="F30" s="27" t="s">
        <v>73</v>
      </c>
      <c r="G30" s="29"/>
      <c r="H30" s="29"/>
      <c r="I30" s="29"/>
      <c r="J30" s="30"/>
    </row>
    <row r="31" spans="1:10" ht="20.25" customHeight="1" thickBot="1" x14ac:dyDescent="0.4">
      <c r="A31" s="19">
        <v>10</v>
      </c>
      <c r="B31" s="73" t="s">
        <v>63</v>
      </c>
      <c r="C31" s="70" t="s">
        <v>44</v>
      </c>
      <c r="D31" s="21">
        <v>180</v>
      </c>
      <c r="E31" s="22">
        <v>9000</v>
      </c>
      <c r="F31" s="27" t="s">
        <v>73</v>
      </c>
      <c r="G31" s="27"/>
      <c r="H31" s="27" t="s">
        <v>73</v>
      </c>
      <c r="I31" s="29"/>
      <c r="J31" s="30"/>
    </row>
    <row r="32" spans="1:10" ht="20.25" customHeight="1" thickBot="1" x14ac:dyDescent="0.4">
      <c r="A32" s="19">
        <v>11</v>
      </c>
      <c r="B32" s="73" t="s">
        <v>69</v>
      </c>
      <c r="C32" s="70" t="s">
        <v>48</v>
      </c>
      <c r="D32" s="21">
        <v>40</v>
      </c>
      <c r="E32" s="22">
        <v>2200</v>
      </c>
      <c r="F32" s="27" t="s">
        <v>73</v>
      </c>
      <c r="G32" s="29"/>
      <c r="H32" s="29"/>
      <c r="I32" s="29"/>
      <c r="J32" s="30"/>
    </row>
    <row r="33" spans="1:10" ht="20.25" customHeight="1" thickBot="1" x14ac:dyDescent="0.4">
      <c r="A33" s="19">
        <v>12</v>
      </c>
      <c r="B33" s="73" t="s">
        <v>64</v>
      </c>
      <c r="C33" s="70" t="s">
        <v>43</v>
      </c>
      <c r="D33" s="21">
        <v>40</v>
      </c>
      <c r="E33" s="22">
        <v>10676</v>
      </c>
      <c r="F33" s="27" t="s">
        <v>73</v>
      </c>
      <c r="G33" s="29"/>
      <c r="H33" s="29"/>
      <c r="I33" s="29"/>
      <c r="J33" s="30"/>
    </row>
    <row r="34" spans="1:10" ht="20.25" customHeight="1" thickBot="1" x14ac:dyDescent="0.4">
      <c r="A34" s="19">
        <v>13</v>
      </c>
      <c r="B34" s="73" t="s">
        <v>70</v>
      </c>
      <c r="C34" s="70" t="s">
        <v>47</v>
      </c>
      <c r="D34" s="21">
        <v>45</v>
      </c>
      <c r="E34" s="22">
        <v>2200</v>
      </c>
      <c r="F34" s="27" t="s">
        <v>73</v>
      </c>
      <c r="G34" s="29"/>
      <c r="H34" s="29"/>
      <c r="I34" s="29"/>
      <c r="J34" s="30"/>
    </row>
    <row r="35" spans="1:10" ht="20.25" customHeight="1" thickBot="1" x14ac:dyDescent="0.4">
      <c r="A35" s="19">
        <v>14</v>
      </c>
      <c r="B35" s="73" t="s">
        <v>65</v>
      </c>
      <c r="C35" s="70" t="s">
        <v>47</v>
      </c>
      <c r="D35" s="21">
        <v>45</v>
      </c>
      <c r="E35" s="22">
        <v>17130</v>
      </c>
      <c r="F35" s="27" t="s">
        <v>73</v>
      </c>
      <c r="G35" s="29"/>
      <c r="H35" s="29"/>
      <c r="I35" s="29"/>
      <c r="J35" s="30"/>
    </row>
    <row r="36" spans="1:10" s="2" customFormat="1" ht="14" x14ac:dyDescent="0.35">
      <c r="A36" s="23" t="s">
        <v>23</v>
      </c>
      <c r="B36" s="24"/>
      <c r="C36" s="24"/>
      <c r="D36" s="25"/>
      <c r="E36" s="26"/>
      <c r="F36" s="31"/>
      <c r="G36" s="31"/>
      <c r="H36" s="32"/>
      <c r="I36" s="31"/>
      <c r="J36" s="33"/>
    </row>
    <row r="37" spans="1:10" ht="20.25" customHeight="1" x14ac:dyDescent="0.35">
      <c r="A37" s="36" t="s">
        <v>24</v>
      </c>
      <c r="B37" s="37"/>
      <c r="C37" s="38"/>
      <c r="D37" s="13">
        <f>SUM(D22:D36)</f>
        <v>623</v>
      </c>
      <c r="E37" s="3">
        <f>SUM(E22:E36)</f>
        <v>70006</v>
      </c>
      <c r="F37" s="66"/>
      <c r="G37" s="67"/>
      <c r="H37" s="67"/>
      <c r="I37" s="67"/>
      <c r="J37" s="68"/>
    </row>
    <row r="38" spans="1:10" ht="20.25" customHeight="1" x14ac:dyDescent="0.35">
      <c r="A38" s="60" t="s">
        <v>33</v>
      </c>
      <c r="B38" s="61"/>
      <c r="C38" s="61"/>
      <c r="D38" s="61"/>
      <c r="E38" s="61"/>
      <c r="F38" s="61"/>
      <c r="G38" s="61"/>
      <c r="H38" s="61"/>
      <c r="I38" s="61"/>
      <c r="J38" s="62"/>
    </row>
    <row r="39" spans="1:10" ht="20.25" customHeight="1" x14ac:dyDescent="0.35">
      <c r="A39" s="15">
        <v>1</v>
      </c>
      <c r="B39" s="69" t="s">
        <v>78</v>
      </c>
      <c r="C39" s="16"/>
      <c r="D39" s="17"/>
      <c r="E39" s="18"/>
      <c r="F39" s="27"/>
      <c r="G39" s="27"/>
      <c r="H39" s="27"/>
      <c r="I39" s="27"/>
      <c r="J39" s="28"/>
    </row>
    <row r="40" spans="1:10" ht="20.25" customHeight="1" x14ac:dyDescent="0.35">
      <c r="A40" s="19">
        <v>2</v>
      </c>
      <c r="B40" s="20"/>
      <c r="C40" s="20"/>
      <c r="D40" s="21"/>
      <c r="E40" s="22"/>
      <c r="F40" s="29"/>
      <c r="G40" s="29"/>
      <c r="H40" s="29"/>
      <c r="I40" s="29"/>
      <c r="J40" s="30"/>
    </row>
    <row r="41" spans="1:10" ht="20.25" customHeight="1" x14ac:dyDescent="0.35">
      <c r="A41" s="19">
        <v>3</v>
      </c>
      <c r="B41" s="20"/>
      <c r="C41" s="20"/>
      <c r="D41" s="21"/>
      <c r="E41" s="22"/>
      <c r="F41" s="29"/>
      <c r="G41" s="29"/>
      <c r="H41" s="29"/>
      <c r="I41" s="29"/>
      <c r="J41" s="30"/>
    </row>
    <row r="42" spans="1:10" ht="20.25" customHeight="1" x14ac:dyDescent="0.35">
      <c r="A42" s="19">
        <v>4</v>
      </c>
      <c r="B42" s="20"/>
      <c r="C42" s="20"/>
      <c r="D42" s="21"/>
      <c r="E42" s="22"/>
      <c r="F42" s="29"/>
      <c r="G42" s="29"/>
      <c r="H42" s="29"/>
      <c r="I42" s="29"/>
      <c r="J42" s="30"/>
    </row>
    <row r="43" spans="1:10" ht="20.25" customHeight="1" x14ac:dyDescent="0.35">
      <c r="A43" s="19">
        <v>5</v>
      </c>
      <c r="B43" s="20"/>
      <c r="C43" s="20"/>
      <c r="D43" s="21"/>
      <c r="E43" s="22"/>
      <c r="F43" s="29"/>
      <c r="G43" s="29"/>
      <c r="H43" s="29"/>
      <c r="I43" s="29"/>
      <c r="J43" s="30"/>
    </row>
    <row r="44" spans="1:10" s="2" customFormat="1" ht="14" x14ac:dyDescent="0.35">
      <c r="A44" s="23" t="s">
        <v>23</v>
      </c>
      <c r="B44" s="24"/>
      <c r="C44" s="24"/>
      <c r="D44" s="25"/>
      <c r="E44" s="26"/>
      <c r="F44" s="31"/>
      <c r="G44" s="31"/>
      <c r="H44" s="32"/>
      <c r="I44" s="31"/>
      <c r="J44" s="33"/>
    </row>
    <row r="45" spans="1:10" ht="20.25" customHeight="1" x14ac:dyDescent="0.35">
      <c r="A45" s="36" t="s">
        <v>25</v>
      </c>
      <c r="B45" s="37"/>
      <c r="C45" s="38"/>
      <c r="D45" s="13">
        <f>SUM(D39:D44)</f>
        <v>0</v>
      </c>
      <c r="E45" s="3">
        <f>SUM(E39:E44)</f>
        <v>0</v>
      </c>
      <c r="F45" s="66"/>
      <c r="G45" s="67"/>
      <c r="H45" s="67"/>
      <c r="I45" s="67"/>
      <c r="J45" s="68"/>
    </row>
    <row r="46" spans="1:10" ht="20.25" customHeight="1" x14ac:dyDescent="0.35">
      <c r="A46" s="60" t="s">
        <v>34</v>
      </c>
      <c r="B46" s="61"/>
      <c r="C46" s="61"/>
      <c r="D46" s="61"/>
      <c r="E46" s="61"/>
      <c r="F46" s="61"/>
      <c r="G46" s="61"/>
      <c r="H46" s="61"/>
      <c r="I46" s="61"/>
      <c r="J46" s="62"/>
    </row>
    <row r="47" spans="1:10" ht="20.25" customHeight="1" x14ac:dyDescent="0.35">
      <c r="A47" s="15">
        <v>1</v>
      </c>
      <c r="B47" s="69" t="s">
        <v>79</v>
      </c>
      <c r="C47" s="16"/>
      <c r="D47" s="17"/>
      <c r="E47" s="18"/>
      <c r="F47" s="27"/>
      <c r="G47" s="27"/>
      <c r="H47" s="27"/>
      <c r="I47" s="27"/>
      <c r="J47" s="28"/>
    </row>
    <row r="48" spans="1:10" ht="20.25" customHeight="1" x14ac:dyDescent="0.35">
      <c r="A48" s="19">
        <v>2</v>
      </c>
      <c r="B48" s="20"/>
      <c r="C48" s="20"/>
      <c r="D48" s="21"/>
      <c r="E48" s="22"/>
      <c r="F48" s="29"/>
      <c r="G48" s="29"/>
      <c r="H48" s="29"/>
      <c r="I48" s="29"/>
      <c r="J48" s="30"/>
    </row>
    <row r="49" spans="1:10" ht="20.25" customHeight="1" x14ac:dyDescent="0.35">
      <c r="A49" s="19">
        <v>3</v>
      </c>
      <c r="B49" s="20"/>
      <c r="C49" s="20"/>
      <c r="D49" s="21"/>
      <c r="E49" s="22"/>
      <c r="F49" s="29"/>
      <c r="G49" s="29"/>
      <c r="H49" s="29"/>
      <c r="I49" s="29"/>
      <c r="J49" s="30"/>
    </row>
    <row r="50" spans="1:10" s="2" customFormat="1" ht="14" x14ac:dyDescent="0.35">
      <c r="A50" s="23" t="s">
        <v>23</v>
      </c>
      <c r="B50" s="24"/>
      <c r="C50" s="24"/>
      <c r="D50" s="25"/>
      <c r="E50" s="26"/>
      <c r="F50" s="31"/>
      <c r="G50" s="31"/>
      <c r="H50" s="32"/>
      <c r="I50" s="31"/>
      <c r="J50" s="33"/>
    </row>
    <row r="51" spans="1:10" ht="20.25" customHeight="1" x14ac:dyDescent="0.35">
      <c r="A51" s="36" t="s">
        <v>26</v>
      </c>
      <c r="B51" s="37"/>
      <c r="C51" s="38"/>
      <c r="D51" s="13">
        <f>SUM(D47:D50)</f>
        <v>0</v>
      </c>
      <c r="E51" s="3">
        <f>SUM(E47:E50)</f>
        <v>0</v>
      </c>
      <c r="F51" s="66"/>
      <c r="G51" s="67"/>
      <c r="H51" s="67"/>
      <c r="I51" s="67"/>
      <c r="J51" s="68"/>
    </row>
    <row r="52" spans="1:10" ht="20.25" customHeight="1" x14ac:dyDescent="0.35">
      <c r="A52" s="65" t="s">
        <v>13</v>
      </c>
      <c r="B52" s="65"/>
      <c r="C52" s="65"/>
      <c r="D52" s="13">
        <f>SUM(D37,D45,D51)</f>
        <v>623</v>
      </c>
      <c r="E52" s="3">
        <f>SUM(E37,E45,E51)</f>
        <v>70006</v>
      </c>
      <c r="F52" s="66"/>
      <c r="G52" s="67"/>
      <c r="H52" s="67"/>
      <c r="I52" s="67"/>
      <c r="J52" s="68"/>
    </row>
    <row r="53" spans="1:10" x14ac:dyDescent="0.35">
      <c r="A53" s="59" t="s">
        <v>32</v>
      </c>
      <c r="B53" s="59"/>
      <c r="C53" s="59"/>
      <c r="D53" s="59"/>
      <c r="E53" s="59"/>
      <c r="F53" s="59"/>
      <c r="G53" s="59"/>
      <c r="H53" s="59"/>
      <c r="I53" s="59"/>
      <c r="J53" s="59"/>
    </row>
    <row r="55" spans="1:10" ht="20.25" customHeight="1" x14ac:dyDescent="0.35">
      <c r="F55" s="56" t="s">
        <v>30</v>
      </c>
      <c r="G55" s="56"/>
      <c r="H55" s="56"/>
      <c r="I55" s="74" t="s">
        <v>80</v>
      </c>
      <c r="J55" s="57"/>
    </row>
  </sheetData>
  <sheetProtection formatCells="0" formatColumns="0" formatRows="0" insertRows="0" insertHyperlinks="0" deleteRows="0" sort="0" autoFilter="0" pivotTables="0"/>
  <protectedRanges>
    <protectedRange sqref="C6:D7 C12:C15 D12:E14 B39:J44 I55:J55 B47:J50 B22:J36" name="Range1"/>
  </protectedRanges>
  <mergeCells count="41">
    <mergeCell ref="F55:H55"/>
    <mergeCell ref="I55:J55"/>
    <mergeCell ref="A18:J18"/>
    <mergeCell ref="A10:J10"/>
    <mergeCell ref="A53:J53"/>
    <mergeCell ref="A46:J46"/>
    <mergeCell ref="A38:J38"/>
    <mergeCell ref="A21:J21"/>
    <mergeCell ref="F14:J15"/>
    <mergeCell ref="A52:C52"/>
    <mergeCell ref="F19:J19"/>
    <mergeCell ref="F52:J52"/>
    <mergeCell ref="F51:J51"/>
    <mergeCell ref="F45:J45"/>
    <mergeCell ref="F37:J37"/>
    <mergeCell ref="A37:C37"/>
    <mergeCell ref="C14:C15"/>
    <mergeCell ref="D15:E15"/>
    <mergeCell ref="A16:B16"/>
    <mergeCell ref="A13:B13"/>
    <mergeCell ref="A12:B12"/>
    <mergeCell ref="A14:B15"/>
    <mergeCell ref="D12:E12"/>
    <mergeCell ref="D13:E13"/>
    <mergeCell ref="D14:E14"/>
    <mergeCell ref="A3:I3"/>
    <mergeCell ref="A2:I2"/>
    <mergeCell ref="A1:I1"/>
    <mergeCell ref="A45:C45"/>
    <mergeCell ref="A51:C51"/>
    <mergeCell ref="C6:D6"/>
    <mergeCell ref="C7:D7"/>
    <mergeCell ref="C8:D8"/>
    <mergeCell ref="D19:D20"/>
    <mergeCell ref="A19:A20"/>
    <mergeCell ref="B19:B20"/>
    <mergeCell ref="C19:C20"/>
    <mergeCell ref="A5:J5"/>
    <mergeCell ref="D16:E16"/>
    <mergeCell ref="D11:E11"/>
    <mergeCell ref="A11:B11"/>
  </mergeCells>
  <phoneticPr fontId="13" type="noConversion"/>
  <dataValidations count="1">
    <dataValidation type="list" allowBlank="1" showInputMessage="1" sqref="C47:C50 C39:C44 C22:C36" xr:uid="{00000000-0002-0000-0000-000000000000}">
      <formula1>範疇</formula1>
    </dataValidation>
  </dataValidations>
  <pageMargins left="0.19685039370078741" right="0.19685039370078741" top="0.31496062992125984" bottom="0.31496062992125984" header="0.23622047244094491" footer="0.23622047244094491"/>
  <pageSetup paperSize="9" scale="8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workbookViewId="0">
      <selection activeCell="A22" sqref="A22"/>
    </sheetView>
  </sheetViews>
  <sheetFormatPr defaultRowHeight="14.5" x14ac:dyDescent="0.35"/>
  <sheetData>
    <row r="1" spans="1:1" x14ac:dyDescent="0.35">
      <c r="A1" t="s">
        <v>35</v>
      </c>
    </row>
    <row r="2" spans="1:1" x14ac:dyDescent="0.35">
      <c r="A2" t="s">
        <v>36</v>
      </c>
    </row>
    <row r="3" spans="1:1" x14ac:dyDescent="0.35">
      <c r="A3" t="s">
        <v>37</v>
      </c>
    </row>
    <row r="4" spans="1:1" x14ac:dyDescent="0.35">
      <c r="A4" t="s">
        <v>38</v>
      </c>
    </row>
    <row r="5" spans="1:1" x14ac:dyDescent="0.35">
      <c r="A5" t="s">
        <v>39</v>
      </c>
    </row>
    <row r="6" spans="1:1" x14ac:dyDescent="0.35">
      <c r="A6" t="s">
        <v>40</v>
      </c>
    </row>
    <row r="7" spans="1:1" x14ac:dyDescent="0.35">
      <c r="A7" t="s">
        <v>41</v>
      </c>
    </row>
    <row r="8" spans="1:1" x14ac:dyDescent="0.35">
      <c r="A8" t="s">
        <v>42</v>
      </c>
    </row>
    <row r="9" spans="1:1" x14ac:dyDescent="0.35">
      <c r="A9" t="s">
        <v>43</v>
      </c>
    </row>
    <row r="10" spans="1:1" x14ac:dyDescent="0.35">
      <c r="A10" t="s">
        <v>44</v>
      </c>
    </row>
    <row r="11" spans="1:1" x14ac:dyDescent="0.35">
      <c r="A11" t="s">
        <v>45</v>
      </c>
    </row>
    <row r="12" spans="1:1" x14ac:dyDescent="0.35">
      <c r="A12" t="s">
        <v>46</v>
      </c>
    </row>
    <row r="13" spans="1:1" x14ac:dyDescent="0.35">
      <c r="A13" t="s">
        <v>47</v>
      </c>
    </row>
    <row r="14" spans="1:1" x14ac:dyDescent="0.35">
      <c r="A14" t="s">
        <v>48</v>
      </c>
    </row>
    <row r="15" spans="1:1" x14ac:dyDescent="0.35">
      <c r="A15" t="s">
        <v>49</v>
      </c>
    </row>
    <row r="16" spans="1:1" x14ac:dyDescent="0.35">
      <c r="A16" t="s">
        <v>50</v>
      </c>
    </row>
    <row r="17" spans="1:1" x14ac:dyDescent="0.35">
      <c r="A17" t="s">
        <v>56</v>
      </c>
    </row>
    <row r="18" spans="1:1" x14ac:dyDescent="0.35">
      <c r="A18" t="s">
        <v>57</v>
      </c>
    </row>
    <row r="19" spans="1:1" x14ac:dyDescent="0.35">
      <c r="A19" t="s">
        <v>51</v>
      </c>
    </row>
    <row r="20" spans="1:1" x14ac:dyDescent="0.35">
      <c r="A20" t="s">
        <v>52</v>
      </c>
    </row>
    <row r="21" spans="1:1" x14ac:dyDescent="0.35">
      <c r="A21" t="s">
        <v>53</v>
      </c>
    </row>
  </sheetData>
  <phoneticPr fontId="1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3</vt:i4>
      </vt:variant>
    </vt:vector>
  </HeadingPairs>
  <TitlesOfParts>
    <vt:vector size="5" baseType="lpstr">
      <vt:lpstr>SASG_Report</vt:lpstr>
      <vt:lpstr>範疇</vt:lpstr>
      <vt:lpstr>SASG_Report!Print_Area</vt:lpstr>
      <vt:lpstr>SASG_Report!Print_Titles</vt:lpstr>
      <vt:lpstr>範疇</vt:lpstr>
    </vt:vector>
  </TitlesOfParts>
  <Company>EDB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PANG, Nga-yi</dc:creator>
  <cp:lastModifiedBy>YIM SHYH JYE</cp:lastModifiedBy>
  <cp:lastPrinted>2022-06-15T03:06:45Z</cp:lastPrinted>
  <dcterms:created xsi:type="dcterms:W3CDTF">2021-06-21T07:44:31Z</dcterms:created>
  <dcterms:modified xsi:type="dcterms:W3CDTF">2024-08-13T03:29:13Z</dcterms:modified>
</cp:coreProperties>
</file>